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<sst xmlns="http://schemas.openxmlformats.org/spreadsheetml/2006/main" count="154" uniqueCount="128">
  <si>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</si>
  <si>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</si>
  <si>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</si>
  <si>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</si>
  <si>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</si>
  <si>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</si>
  <si>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</si>
  <si>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</si>
  <si>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</si>
  <si>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</si>
  <si>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</si>
  <si>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</si>
  <si>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</si>
  <si>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</si>
  <si>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</si>
  <si>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</si>
  <si>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</si>
  <si>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</si>
  <si>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</si>
  <si>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</si>
  <si>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</si>
  <si>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</si>
  <si>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</si>
  <si>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</si>
  <si>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</si>
  <si>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</si>
  <si>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</si>
  <si>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</si>
  <si>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</si>
  <si>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</si>
  <si>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</si>
  <si>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</si>
  <si>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</si>
  <si>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</si>
  <si>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</si>
  <si>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</si>
  <si>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</si>
  <si>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</si>
  <si>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</si>
  <si>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</si>
  <si>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</si>
  <si>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</si>
  <si>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</si>
  <si>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</si>
  <si>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</si>
  <si>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</si>
  <si>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</si>
  <si>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</si>
  <si>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</si>
  <si>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</si>
  <si>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</si>
  <si>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</si>
  <si>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</si>
  <si>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</si>
  <si>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</si>
  <si>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</si>
  <si>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</si>
  <si>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</si>
  <si>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</si>
  <si>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</si>
  <si>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</si>
  <si>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</si>
  <si>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</si>
  <si>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</si>
  <si>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</si>
  <si>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</si>
  <si>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</si>
  <si>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</si>
  <si>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</si>
  <si>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</si>
  <si>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</si>
  <si>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</si>
  <si>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</si>
  <si>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</si>
  <si>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</si>
  <si>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</si>
  <si>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</si>
  <si>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</si>
  <si>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</si>
  <si>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</si>
  <si>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</si>
  <si>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</si>
  <si>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</si>
  <si>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</si>
  <si>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</si>
  <si>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</si>
  <si>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</si>
  <si>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</si>
  <si>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</si>
  <si>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</si>
  <si>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</si>
  <si>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</si>
  <si>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</si>
  <si>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</si>
  <si>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</si>
  <si>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</si>
  <si>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</si>
  <si>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</si>
  <si>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</si>
  <si>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</si>
  <si>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</si>
  <si>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</si>
  <si>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</si>
  <si>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</si>
  <si>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</si>
  <si>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</si>
  <si>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</si>
  <si>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</si>
  <si>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</si>
  <si>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</si>
  <si>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</si>
  <si>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</si>
  <si>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</si>
  <si>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</si>
  <si>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</si>
  <si>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</si>
  <si>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</si>
  <si>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</si>
  <si>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перший квартал 2022 року</t>
  </si>
  <si>
    <t>Волинський апеляційний суд</t>
  </si>
  <si>
    <t>43001. Волинська область.м. Луцьк</t>
  </si>
  <si>
    <t>вул. Червоного Хреста</t>
  </si>
  <si>
    <t/>
  </si>
  <si>
    <t xml:space="preserve">В.В. Гапончук </t>
  </si>
  <si>
    <t>Т.В. Потапчук</t>
  </si>
  <si>
    <t>77-70-22</t>
  </si>
  <si>
    <t>statistic@vla.court.gov.ua</t>
  </si>
  <si>
    <t>7 квітня 2022 року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</si>
</sst>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&quot;Так&quot;;&quot;Так&quot;;&quot;Ні&quot;"/>
    <numFmt numFmtId="211" formatCode="&quot;True&quot;;&quot;True&quot;;&quot;False&quot;"/>
    <numFmt numFmtId="212" formatCode="&quot;Увімк&quot;;&quot;Увімк&quot;;&quot;Вимк&quot;"/>
    <numFmt numFmtId="213" formatCode="[$¥€-2]\ ###,000_);[Red]\([$€-2]\ ###,0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9" fontId="0" fillId="0" borderId="0" applyFont="0" applyFill="0" applyBorder="0" applyAlignment="0" applyProtection="0"/>
    <xf numFmtId="0" fontId="44" fillId="21" borderId="0" applyNumberFormat="0" applyBorder="0" applyAlignment="0" applyProtection="0"/>
    <xf numFmtId="0" fontId="45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1" borderId="0" applyNumberFormat="0" applyBorder="0" applyAlignment="0" applyProtection="0"/>
    <xf numFmtId="0" fontId="0" fillId="32" borderId="8" applyNumberFormat="0" applyFon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4" applyFont="1">
      <alignment/>
      <protection/>
    </xf>
    <xf numFmtId="0" fontId="7" fillId="0" borderId="0" xfId="54" applyNumberFormat="1" applyFont="1" applyFill="1" applyBorder="1" applyAlignment="1" applyProtection="1">
      <alignment horizontal="center"/>
      <protection/>
    </xf>
    <xf numFmtId="0" fontId="6" fillId="0" borderId="0" xfId="54" applyNumberFormat="1" applyFont="1" applyFill="1" applyBorder="1" applyAlignment="1" applyProtection="1">
      <alignment/>
      <protection/>
    </xf>
    <xf numFmtId="0" fontId="8" fillId="0" borderId="10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0" fillId="0" borderId="0" xfId="54" applyNumberFormat="1" applyFont="1" applyFill="1" applyBorder="1" applyAlignment="1" applyProtection="1">
      <alignment/>
      <protection/>
    </xf>
    <xf numFmtId="0" fontId="0" fillId="0" borderId="11" xfId="54" applyNumberFormat="1" applyFont="1" applyFill="1" applyBorder="1" applyAlignment="1" applyProtection="1">
      <alignment/>
      <protection/>
    </xf>
    <xf numFmtId="0" fontId="0" fillId="0" borderId="12" xfId="54" applyNumberFormat="1" applyFont="1" applyFill="1" applyBorder="1" applyAlignment="1" applyProtection="1">
      <alignment/>
      <protection/>
    </xf>
    <xf numFmtId="0" fontId="7" fillId="0" borderId="13" xfId="54" applyNumberFormat="1" applyFont="1" applyFill="1" applyBorder="1" applyAlignment="1" applyProtection="1">
      <alignment horizontal="center"/>
      <protection/>
    </xf>
    <xf numFmtId="0" fontId="0" fillId="0" borderId="14" xfId="54" applyNumberFormat="1" applyFont="1" applyFill="1" applyBorder="1" applyAlignment="1" applyProtection="1">
      <alignment/>
      <protection/>
    </xf>
    <xf numFmtId="0" fontId="0" fillId="0" borderId="15" xfId="54" applyNumberFormat="1" applyFont="1" applyFill="1" applyBorder="1" applyAlignment="1" applyProtection="1">
      <alignment/>
      <protection/>
    </xf>
    <xf numFmtId="0" fontId="9" fillId="0" borderId="0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1" fillId="0" borderId="15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1" fillId="0" borderId="15" xfId="54" applyNumberFormat="1" applyFont="1" applyFill="1" applyBorder="1" applyAlignment="1" applyProtection="1">
      <alignment/>
      <protection/>
    </xf>
    <xf numFmtId="0" fontId="1" fillId="0" borderId="14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/>
      <protection/>
    </xf>
    <xf numFmtId="0" fontId="1" fillId="0" borderId="15" xfId="54" applyNumberFormat="1" applyFont="1" applyFill="1" applyBorder="1" applyAlignment="1" applyProtection="1">
      <alignment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3" fillId="0" borderId="0" xfId="54" applyNumberFormat="1" applyFont="1" applyFill="1" applyBorder="1" applyAlignment="1" applyProtection="1">
      <alignment/>
      <protection/>
    </xf>
    <xf numFmtId="0" fontId="0" fillId="0" borderId="16" xfId="54" applyNumberFormat="1" applyFont="1" applyFill="1" applyBorder="1" applyAlignment="1" applyProtection="1">
      <alignment/>
      <protection/>
    </xf>
    <xf numFmtId="0" fontId="0" fillId="0" borderId="17" xfId="54" applyNumberFormat="1" applyFont="1" applyFill="1" applyBorder="1" applyAlignment="1" applyProtection="1">
      <alignment/>
      <protection/>
    </xf>
    <xf numFmtId="0" fontId="0" fillId="0" borderId="10" xfId="54" applyNumberFormat="1" applyFont="1" applyFill="1" applyBorder="1" applyAlignment="1" applyProtection="1">
      <alignment/>
      <protection/>
    </xf>
    <xf numFmtId="0" fontId="7" fillId="0" borderId="18" xfId="54" applyNumberFormat="1" applyFont="1" applyFill="1" applyBorder="1" applyAlignment="1" applyProtection="1">
      <alignment/>
      <protection/>
    </xf>
    <xf numFmtId="0" fontId="7" fillId="0" borderId="10" xfId="54" applyNumberFormat="1" applyFont="1" applyFill="1" applyBorder="1" applyAlignment="1" applyProtection="1">
      <alignment/>
      <protection/>
    </xf>
    <xf numFmtId="0" fontId="0" fillId="0" borderId="19" xfId="54" applyNumberFormat="1" applyFont="1" applyFill="1" applyBorder="1" applyAlignment="1" applyProtection="1">
      <alignment/>
      <protection/>
    </xf>
    <xf numFmtId="0" fontId="0" fillId="0" borderId="20" xfId="54" applyNumberFormat="1" applyFont="1" applyFill="1" applyBorder="1" applyAlignment="1" applyProtection="1">
      <alignment/>
      <protection/>
    </xf>
    <xf numFmtId="0" fontId="0" fillId="0" borderId="15" xfId="54" applyFont="1" applyBorder="1">
      <alignment/>
      <protection/>
    </xf>
    <xf numFmtId="0" fontId="1" fillId="0" borderId="21" xfId="54" applyNumberFormat="1" applyFont="1" applyFill="1" applyBorder="1" applyAlignment="1" applyProtection="1">
      <alignment wrapText="1"/>
      <protection/>
    </xf>
    <xf numFmtId="0" fontId="9" fillId="0" borderId="18" xfId="54" applyNumberFormat="1" applyFont="1" applyFill="1" applyBorder="1" applyAlignment="1" applyProtection="1">
      <alignment/>
      <protection/>
    </xf>
    <xf numFmtId="0" fontId="9" fillId="0" borderId="10" xfId="54" applyNumberFormat="1" applyFont="1" applyFill="1" applyBorder="1" applyAlignment="1" applyProtection="1">
      <alignment/>
      <protection/>
    </xf>
    <xf numFmtId="0" fontId="0" fillId="0" borderId="14" xfId="54" applyFont="1" applyBorder="1">
      <alignment/>
      <protection/>
    </xf>
    <xf numFmtId="0" fontId="0" fillId="0" borderId="0" xfId="54" applyFont="1" applyBorder="1">
      <alignment/>
      <protection/>
    </xf>
    <xf numFmtId="0" fontId="0" fillId="0" borderId="12" xfId="54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5" applyAlignment="1">
      <alignment vertical="center"/>
      <protection/>
    </xf>
    <xf numFmtId="0" fontId="4" fillId="0" borderId="0" xfId="55" applyFont="1" applyAlignment="1">
      <alignment horizontal="left" vertical="center" wrapText="1"/>
      <protection/>
    </xf>
    <xf numFmtId="0" fontId="0" fillId="0" borderId="0" xfId="55" applyAlignment="1">
      <alignment vertical="center" wrapText="1"/>
      <protection/>
    </xf>
    <xf numFmtId="0" fontId="2" fillId="0" borderId="13" xfId="55" applyFont="1" applyBorder="1" applyAlignment="1">
      <alignment horizontal="center" vertical="center" wrapText="1"/>
      <protection/>
    </xf>
    <xf numFmtId="0" fontId="7" fillId="0" borderId="13" xfId="55" applyFont="1" applyBorder="1" applyAlignment="1">
      <alignment horizontal="center" vertical="center" wrapText="1"/>
      <protection/>
    </xf>
    <xf numFmtId="0" fontId="5" fillId="0" borderId="13" xfId="55" applyFont="1" applyBorder="1" applyAlignment="1">
      <alignment horizontal="center" vertical="center"/>
      <protection/>
    </xf>
    <xf numFmtId="0" fontId="0" fillId="0" borderId="0" xfId="55">
      <alignment/>
      <protection/>
    </xf>
    <xf numFmtId="0" fontId="2" fillId="0" borderId="0" xfId="55" applyFont="1" applyBorder="1" applyAlignment="1">
      <alignment wrapText="1"/>
      <protection/>
    </xf>
    <xf numFmtId="0" fontId="2" fillId="0" borderId="0" xfId="55" applyFont="1" applyBorder="1" applyAlignment="1">
      <alignment horizontal="left" wrapText="1"/>
      <protection/>
    </xf>
    <xf numFmtId="0" fontId="4" fillId="0" borderId="0" xfId="55" applyFont="1" applyAlignment="1">
      <alignment/>
      <protection/>
    </xf>
    <xf numFmtId="0" fontId="10" fillId="0" borderId="0" xfId="55" applyFont="1" applyBorder="1" applyAlignment="1">
      <alignment horizontal="center" wrapText="1"/>
      <protection/>
    </xf>
    <xf numFmtId="0" fontId="2" fillId="0" borderId="0" xfId="55" applyFont="1" applyBorder="1" applyAlignment="1">
      <alignment/>
      <protection/>
    </xf>
    <xf numFmtId="49" fontId="11" fillId="0" borderId="0" xfId="55" applyNumberFormat="1" applyFont="1" applyBorder="1" applyAlignment="1">
      <alignment horizontal="center" vertical="top"/>
      <protection/>
    </xf>
    <xf numFmtId="0" fontId="0" fillId="0" borderId="0" xfId="55" applyBorder="1">
      <alignment/>
      <protection/>
    </xf>
    <xf numFmtId="0" fontId="9" fillId="0" borderId="0" xfId="55" applyFont="1" applyAlignment="1">
      <alignment horizontal="left"/>
      <protection/>
    </xf>
    <xf numFmtId="0" fontId="3" fillId="0" borderId="0" xfId="55" applyFont="1" applyAlignment="1">
      <alignment horizontal="left"/>
      <protection/>
    </xf>
    <xf numFmtId="0" fontId="0" fillId="0" borderId="0" xfId="55" applyFont="1" applyAlignment="1">
      <alignment horizontal="left"/>
      <protection/>
    </xf>
    <xf numFmtId="49" fontId="3" fillId="0" borderId="0" xfId="55" applyNumberFormat="1" applyFont="1" applyBorder="1" applyAlignment="1">
      <alignment/>
      <protection/>
    </xf>
    <xf numFmtId="49" fontId="0" fillId="0" borderId="0" xfId="55" applyNumberFormat="1" applyAlignment="1">
      <alignment/>
      <protection/>
    </xf>
    <xf numFmtId="49" fontId="3" fillId="0" borderId="0" xfId="55" applyNumberFormat="1" applyFont="1" applyAlignment="1">
      <alignment horizontal="left"/>
      <protection/>
    </xf>
    <xf numFmtId="0" fontId="0" fillId="0" borderId="0" xfId="55" applyBorder="1" applyAlignment="1">
      <alignment horizontal="left"/>
      <protection/>
    </xf>
    <xf numFmtId="0" fontId="3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9" fillId="0" borderId="0" xfId="55" applyFont="1" applyAlignment="1">
      <alignment/>
      <protection/>
    </xf>
    <xf numFmtId="0" fontId="0" fillId="0" borderId="0" xfId="55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5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4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0" xfId="54" applyNumberFormat="1" applyFont="1" applyFill="1" applyBorder="1" applyAlignment="1" applyProtection="1">
      <alignment horizontal="center"/>
      <protection/>
    </xf>
    <xf numFmtId="0" fontId="7" fillId="0" borderId="22" xfId="54" applyNumberFormat="1" applyFont="1" applyFill="1" applyBorder="1" applyAlignment="1" applyProtection="1">
      <alignment horizontal="center"/>
      <protection/>
    </xf>
    <xf numFmtId="0" fontId="7" fillId="0" borderId="24" xfId="54" applyNumberFormat="1" applyFont="1" applyFill="1" applyBorder="1" applyAlignment="1" applyProtection="1">
      <alignment horizontal="center"/>
      <protection/>
    </xf>
    <xf numFmtId="0" fontId="7" fillId="0" borderId="23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3" fillId="0" borderId="11" xfId="54" applyNumberFormat="1" applyFont="1" applyFill="1" applyBorder="1" applyAlignment="1" applyProtection="1">
      <alignment horizontal="left" vertical="center"/>
      <protection/>
    </xf>
    <xf numFmtId="0" fontId="3" fillId="0" borderId="17" xfId="54" applyNumberFormat="1" applyFont="1" applyFill="1" applyBorder="1" applyAlignment="1" applyProtection="1">
      <alignment horizontal="left" vertical="center"/>
      <protection/>
    </xf>
    <xf numFmtId="0" fontId="6" fillId="0" borderId="11" xfId="54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4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8" fillId="0" borderId="12" xfId="54" applyNumberFormat="1" applyFont="1" applyFill="1" applyBorder="1" applyAlignment="1" applyProtection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/>
      <protection/>
    </xf>
    <xf numFmtId="0" fontId="1" fillId="0" borderId="0" xfId="54" applyNumberFormat="1" applyFont="1" applyFill="1" applyBorder="1" applyAlignment="1" applyProtection="1">
      <alignment horizontal="left"/>
      <protection/>
    </xf>
    <xf numFmtId="0" fontId="1" fillId="0" borderId="12" xfId="54" applyNumberFormat="1" applyFont="1" applyFill="1" applyBorder="1" applyAlignment="1" applyProtection="1">
      <alignment horizontal="left"/>
      <protection/>
    </xf>
    <xf numFmtId="0" fontId="3" fillId="0" borderId="16" xfId="54" applyNumberFormat="1" applyFont="1" applyFill="1" applyBorder="1" applyAlignment="1" applyProtection="1">
      <alignment horizontal="left" vertical="center" wrapText="1"/>
      <protection/>
    </xf>
    <xf numFmtId="0" fontId="1" fillId="0" borderId="15" xfId="54" applyNumberFormat="1" applyFont="1" applyFill="1" applyBorder="1" applyAlignment="1" applyProtection="1">
      <alignment horizontal="center" wrapText="1"/>
      <protection/>
    </xf>
    <xf numFmtId="0" fontId="1" fillId="0" borderId="16" xfId="54" applyNumberFormat="1" applyFont="1" applyFill="1" applyBorder="1" applyAlignment="1" applyProtection="1">
      <alignment horizontal="left" wrapText="1"/>
      <protection/>
    </xf>
    <xf numFmtId="0" fontId="1" fillId="0" borderId="11" xfId="54" applyNumberFormat="1" applyFont="1" applyFill="1" applyBorder="1" applyAlignment="1" applyProtection="1">
      <alignment horizontal="left" wrapText="1"/>
      <protection/>
    </xf>
    <xf numFmtId="0" fontId="1" fillId="0" borderId="17" xfId="54" applyNumberFormat="1" applyFont="1" applyFill="1" applyBorder="1" applyAlignment="1" applyProtection="1">
      <alignment horizontal="left"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0" fillId="0" borderId="0" xfId="54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5" applyFont="1" applyBorder="1" applyAlignment="1">
      <alignment horizontal="left" vertical="center" wrapText="1"/>
      <protection/>
    </xf>
    <xf numFmtId="0" fontId="3" fillId="0" borderId="24" xfId="55" applyFont="1" applyBorder="1" applyAlignment="1">
      <alignment horizontal="left" vertical="center" wrapText="1"/>
      <protection/>
    </xf>
    <xf numFmtId="0" fontId="3" fillId="0" borderId="23" xfId="55" applyFont="1" applyBorder="1" applyAlignment="1">
      <alignment horizontal="left" vertical="center" wrapText="1"/>
      <protection/>
    </xf>
    <xf numFmtId="0" fontId="3" fillId="0" borderId="13" xfId="55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5" applyFont="1" applyBorder="1" applyAlignment="1">
      <alignment horizontal="left" vertical="center" wrapText="1"/>
      <protection/>
    </xf>
    <xf numFmtId="0" fontId="2" fillId="0" borderId="24" xfId="55" applyFont="1" applyBorder="1" applyAlignment="1">
      <alignment horizontal="left" vertical="center" wrapText="1"/>
      <protection/>
    </xf>
    <xf numFmtId="0" fontId="2" fillId="0" borderId="23" xfId="55" applyFont="1" applyBorder="1" applyAlignment="1">
      <alignment horizontal="left" vertical="center" wrapText="1"/>
      <protection/>
    </xf>
    <xf numFmtId="0" fontId="7" fillId="0" borderId="22" xfId="55" applyFont="1" applyBorder="1" applyAlignment="1">
      <alignment horizontal="left" vertical="center" wrapText="1"/>
      <protection/>
    </xf>
    <xf numFmtId="0" fontId="7" fillId="0" borderId="24" xfId="55" applyFont="1" applyBorder="1" applyAlignment="1">
      <alignment horizontal="left" vertical="center" wrapText="1"/>
      <protection/>
    </xf>
    <xf numFmtId="0" fontId="7" fillId="0" borderId="23" xfId="55" applyFont="1" applyBorder="1" applyAlignment="1">
      <alignment horizontal="left" vertical="center" wrapText="1"/>
      <protection/>
    </xf>
  </cellXfs>
  <cellStyles count="52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Финансовый 2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&amp;L0A67598B&amp;C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247</v>
      </c>
      <c r="D6" s="96">
        <f>SUM(D7,D10,D13,D14,D15,D21,D24,D25,D18,D19,D20)</f>
        <v>681359.17</v>
      </c>
      <c r="E6" s="96">
        <f>SUM(E7,E10,E13,E14,E15,E21,E24,E25,E18,E19,E20)</f>
        <v>213</v>
      </c>
      <c r="F6" s="96">
        <f>SUM(F7,F10,F13,F14,F15,F21,F24,F25,F18,F19,F20)</f>
        <v>570703.59</v>
      </c>
      <c r="G6" s="96">
        <f>SUM(G7,G10,G13,G14,G15,G21,G24,G25,G18,G19,G20)</f>
        <v>5</v>
      </c>
      <c r="H6" s="96">
        <f>SUM(H7,H10,H13,H14,H15,H21,H24,H25,H18,H19,H20)</f>
        <v>25669.26</v>
      </c>
      <c r="I6" s="96">
        <f>SUM(I7,I10,I13,I14,I15,I21,I24,I25,I18,I19,I20)</f>
        <v>11</v>
      </c>
      <c r="J6" s="96">
        <f>SUM(J7,J10,J13,J14,J15,J21,J24,J25,J18,J19,J20)</f>
        <v>64427.46</v>
      </c>
      <c r="K6" s="96">
        <f>SUM(K7,K10,K13,K14,K15,K21,K24,K25,K18,K19,K20)</f>
        <v>23</v>
      </c>
      <c r="L6" s="96">
        <f>SUM(L7,L10,L13,L14,L15,L21,L24,L25,L18,L19,L20)</f>
        <v>46981.5</v>
      </c>
    </row>
    <row r="7" spans="1:12" ht="16.5" customHeight="1">
      <c r="A7" s="87">
        <v>2</v>
      </c>
      <c r="B7" s="90" t="s">
        <v>74</v>
      </c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2" ht="16.5" customHeight="1">
      <c r="A8" s="87">
        <v>3</v>
      </c>
      <c r="B8" s="91" t="s">
        <v>75</v>
      </c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/>
      <c r="D9" s="97"/>
      <c r="E9" s="97"/>
      <c r="F9" s="97"/>
      <c r="G9" s="97"/>
      <c r="H9" s="97"/>
      <c r="I9" s="97"/>
      <c r="J9" s="97"/>
      <c r="K9" s="97"/>
      <c r="L9" s="97"/>
    </row>
    <row r="10" spans="1:12" ht="19.5" customHeight="1">
      <c r="A10" s="87">
        <v>5</v>
      </c>
      <c r="B10" s="90" t="s">
        <v>77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</row>
    <row r="13" spans="1:12" ht="15" customHeight="1">
      <c r="A13" s="87">
        <v>8</v>
      </c>
      <c r="B13" s="90" t="s">
        <v>18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</v>
      </c>
      <c r="D15" s="97">
        <v>496.2</v>
      </c>
      <c r="E15" s="97">
        <v>1</v>
      </c>
      <c r="F15" s="97">
        <v>496.2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</v>
      </c>
      <c r="D17" s="97">
        <v>496.2</v>
      </c>
      <c r="E17" s="97">
        <v>1</v>
      </c>
      <c r="F17" s="97">
        <v>496.2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198</v>
      </c>
      <c r="D24" s="97">
        <v>630313.17</v>
      </c>
      <c r="E24" s="97">
        <v>168</v>
      </c>
      <c r="F24" s="97">
        <v>516700.79</v>
      </c>
      <c r="G24" s="97">
        <v>4</v>
      </c>
      <c r="H24" s="97">
        <v>25215.26</v>
      </c>
      <c r="I24" s="97">
        <v>10</v>
      </c>
      <c r="J24" s="97">
        <v>64143.76</v>
      </c>
      <c r="K24" s="97">
        <v>21</v>
      </c>
      <c r="L24" s="97">
        <v>45989.1</v>
      </c>
    </row>
    <row r="25" spans="1:12" ht="31.5" customHeight="1">
      <c r="A25" s="87">
        <v>20</v>
      </c>
      <c r="B25" s="90" t="s">
        <v>81</v>
      </c>
      <c r="C25" s="97">
        <v>48</v>
      </c>
      <c r="D25" s="97">
        <v>50549.8</v>
      </c>
      <c r="E25" s="97">
        <v>44</v>
      </c>
      <c r="F25" s="97">
        <v>53506.6</v>
      </c>
      <c r="G25" s="97">
        <v>1</v>
      </c>
      <c r="H25" s="97">
        <v>454</v>
      </c>
      <c r="I25" s="97">
        <v>1</v>
      </c>
      <c r="J25" s="97">
        <v>283.7</v>
      </c>
      <c r="K25" s="97">
        <v>2</v>
      </c>
      <c r="L25" s="97">
        <v>992.4</v>
      </c>
    </row>
    <row r="26" spans="1:12" ht="20.25" customHeight="1">
      <c r="A26" s="87">
        <v>21</v>
      </c>
      <c r="B26" s="91" t="s">
        <v>78</v>
      </c>
      <c r="C26" s="97">
        <v>14</v>
      </c>
      <c r="D26" s="97">
        <v>33890</v>
      </c>
      <c r="E26" s="97">
        <v>14</v>
      </c>
      <c r="F26" s="97">
        <v>33468</v>
      </c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>
        <v>34</v>
      </c>
      <c r="D27" s="97">
        <v>16659.8</v>
      </c>
      <c r="E27" s="97">
        <v>30</v>
      </c>
      <c r="F27" s="97">
        <v>20038.6</v>
      </c>
      <c r="G27" s="97">
        <v>1</v>
      </c>
      <c r="H27" s="97">
        <v>454</v>
      </c>
      <c r="I27" s="97">
        <v>1</v>
      </c>
      <c r="J27" s="97">
        <v>283.7</v>
      </c>
      <c r="K27" s="97">
        <v>2</v>
      </c>
      <c r="L27" s="97">
        <v>992.4</v>
      </c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</v>
      </c>
      <c r="D50" s="96">
        <f>SUM(D51:D54)</f>
        <v>148.86</v>
      </c>
      <c r="E50" s="96">
        <f>SUM(E51:E54)</f>
        <v>2</v>
      </c>
      <c r="F50" s="96">
        <f>SUM(F51:F54)</f>
        <v>148.93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2</v>
      </c>
      <c r="D52" s="97">
        <v>148.86</v>
      </c>
      <c r="E52" s="97">
        <v>2</v>
      </c>
      <c r="F52" s="97">
        <v>148.93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/>
      <c r="D55" s="96"/>
      <c r="E55" s="96"/>
      <c r="F55" s="96"/>
      <c r="G55" s="96"/>
      <c r="H55" s="96"/>
      <c r="I55" s="96"/>
      <c r="J55" s="96"/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249</v>
      </c>
      <c r="D56" s="96">
        <f t="shared" si="0"/>
        <v>681508.03</v>
      </c>
      <c r="E56" s="96">
        <f t="shared" si="0"/>
        <v>215</v>
      </c>
      <c r="F56" s="96">
        <f t="shared" si="0"/>
        <v>570852.52</v>
      </c>
      <c r="G56" s="96">
        <f t="shared" si="0"/>
        <v>5</v>
      </c>
      <c r="H56" s="96">
        <f t="shared" si="0"/>
        <v>25669.26</v>
      </c>
      <c r="I56" s="96">
        <f t="shared" si="0"/>
        <v>11</v>
      </c>
      <c r="J56" s="96">
        <f t="shared" si="0"/>
        <v>64427.46</v>
      </c>
      <c r="K56" s="96">
        <f t="shared" si="0"/>
        <v>23</v>
      </c>
      <c r="L56" s="96">
        <f t="shared" si="0"/>
        <v>46981.5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&amp;L0A67598B&amp;CФорма № 10, Підрозділ: Волинський апеляційний суд,
 Початок періоду: 01.01.2022, Кінець періоду: 31.03.2022&amp;R&amp;P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20</v>
      </c>
      <c r="F4" s="93">
        <f>SUM(F5:F25)</f>
        <v>40044.899999999994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1362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4</v>
      </c>
      <c r="F7" s="95">
        <v>5827.8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2724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>
        <v>1</v>
      </c>
      <c r="F12" s="95">
        <v>3000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13</v>
      </c>
      <c r="F13" s="95">
        <v>27131.1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&amp;L0A67598B&amp;CФорма № 10, Підрозділ: Волинський апеляційний суд,
 Початок періоду: 01.01.2022, Кінець періоду: 31.03.2022&amp;R&amp;P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Потапчук Тетяна Василівна</cp:lastModifiedBy>
  <cp:lastPrinted>2018-03-15T14:08:04Z</cp:lastPrinted>
  <dcterms:created xsi:type="dcterms:W3CDTF">2015-09-09T10:27:37Z</dcterms:created>
  <dcterms:modified xsi:type="dcterms:W3CDTF">2022-07-07T05:09:37Z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10_04802_1.2022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0A67598B</vt:lpwstr>
  </property>
  <property fmtid="{D5CDD505-2E9C-101B-9397-08002B2CF9AE}" pid="10" name="Підрозд">
    <vt:lpwstr>Волинський апеляційний суд</vt:lpwstr>
  </property>
  <property fmtid="{D5CDD505-2E9C-101B-9397-08002B2CF9AE}" pid="11" name="ПідрозділDB">
    <vt:i4>0</vt:i4>
  </property>
  <property fmtid="{D5CDD505-2E9C-101B-9397-08002B2CF9AE}" pid="12" name="Підрозділ">
    <vt:i4>31900316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31.03.2022</vt:lpwstr>
  </property>
  <property fmtid="{D5CDD505-2E9C-101B-9397-08002B2CF9AE}" pid="15" name="Пері">
    <vt:lpwstr>перший квартал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3.26.0.1578</vt:lpwstr>
  </property>
</Properties>
</file>